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0711\Desktop\RAZPISI\Javna naročila\Zavarovanje premoženja oseb in interesov\Objava RD Zavarovanje premoženja oseb in interesov\"/>
    </mc:Choice>
  </mc:AlternateContent>
  <xr:revisionPtr revIDLastSave="0" documentId="13_ncr:1_{8777BCA7-9CC0-4F58-956C-7A663EFE5412}" xr6:coauthVersionLast="44" xr6:coauthVersionMax="44" xr10:uidLastSave="{00000000-0000-0000-0000-000000000000}"/>
  <bookViews>
    <workbookView xWindow="390" yWindow="75" windowWidth="13950" windowHeight="15525" tabRatio="500" xr2:uid="{00000000-000D-0000-FFFF-FFFF00000000}"/>
  </bookViews>
  <sheets>
    <sheet name="Priloga4_1_Clenitev_stavb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59" i="1" l="1"/>
  <c r="D115" i="1" l="1"/>
  <c r="D104" i="1"/>
  <c r="D95" i="1"/>
  <c r="D83" i="1"/>
  <c r="D72" i="1"/>
  <c r="D41" i="1"/>
  <c r="D31" i="1"/>
</calcChain>
</file>

<file path=xl/sharedStrings.xml><?xml version="1.0" encoding="utf-8"?>
<sst xmlns="http://schemas.openxmlformats.org/spreadsheetml/2006/main" count="205" uniqueCount="127">
  <si>
    <t xml:space="preserve">                                     POŽARNO ZAVAROVANJE</t>
  </si>
  <si>
    <t>A OBMOČJE UNIVERZITETNEGA KLINIČNEGA CENTRA MARIBOR</t>
  </si>
  <si>
    <t>Tabela A1: Gradbeni objekti - zdravstvene stavbe</t>
  </si>
  <si>
    <t>0210+02102</t>
  </si>
  <si>
    <t>ZŠ</t>
  </si>
  <si>
    <t>1. ZDRAVSTVENE STAVBE</t>
  </si>
  <si>
    <t>ŠIFRA OBJEKTA</t>
  </si>
  <si>
    <t>NABAVNA VREDNOST</t>
  </si>
  <si>
    <t>LETNIK</t>
  </si>
  <si>
    <t>NABAVE</t>
  </si>
  <si>
    <t>1.</t>
  </si>
  <si>
    <t>Stavba dermatologije</t>
  </si>
  <si>
    <t>I-3</t>
  </si>
  <si>
    <t>2.</t>
  </si>
  <si>
    <t>Stavba ginekološkega oddelka</t>
  </si>
  <si>
    <t>I-1</t>
  </si>
  <si>
    <t>3.</t>
  </si>
  <si>
    <t>Stavba infekcijskega oddelka</t>
  </si>
  <si>
    <t>I-2</t>
  </si>
  <si>
    <t>4.</t>
  </si>
  <si>
    <t>Stavba patologije</t>
  </si>
  <si>
    <t>I-7</t>
  </si>
  <si>
    <t>5.</t>
  </si>
  <si>
    <t>Prizidek stavbe patologije</t>
  </si>
  <si>
    <t>I-12</t>
  </si>
  <si>
    <t>6.</t>
  </si>
  <si>
    <t>Hospitalna stolpnica</t>
  </si>
  <si>
    <t>I-6</t>
  </si>
  <si>
    <t>7.</t>
  </si>
  <si>
    <t xml:space="preserve">Objekt MFT - I </t>
  </si>
  <si>
    <t>I-8</t>
  </si>
  <si>
    <t>8.</t>
  </si>
  <si>
    <t xml:space="preserve">Objekt MFT - II </t>
  </si>
  <si>
    <t>I-9</t>
  </si>
  <si>
    <t>9.</t>
  </si>
  <si>
    <t>Stavba otroškega oddelka</t>
  </si>
  <si>
    <t>I-10</t>
  </si>
  <si>
    <t>10.</t>
  </si>
  <si>
    <t>Objekt I-11 MFT - III</t>
  </si>
  <si>
    <t>I-11</t>
  </si>
  <si>
    <t>11.</t>
  </si>
  <si>
    <t>Objekt I-11 MFT - III - nova urgenca</t>
  </si>
  <si>
    <t>12.</t>
  </si>
  <si>
    <t>Stavba oddelka za porodništvo</t>
  </si>
  <si>
    <t>I-13</t>
  </si>
  <si>
    <t>13.</t>
  </si>
  <si>
    <t>Interni B trakt</t>
  </si>
  <si>
    <t>I-14</t>
  </si>
  <si>
    <t>14.</t>
  </si>
  <si>
    <t>Garderobe v kleti porodnišnice</t>
  </si>
  <si>
    <t>15.</t>
  </si>
  <si>
    <t>Interni A trakt</t>
  </si>
  <si>
    <t>I-15</t>
  </si>
  <si>
    <t>16.</t>
  </si>
  <si>
    <t>Psihiatrija (nova)</t>
  </si>
  <si>
    <t>17.</t>
  </si>
  <si>
    <t>Stavba za ORL in Očesni oddelek (nova)</t>
  </si>
  <si>
    <t>18.</t>
  </si>
  <si>
    <t>Novi vhod na odd. za nuklearno medicino</t>
  </si>
  <si>
    <t>19.</t>
  </si>
  <si>
    <t>Rekonstrukcija odd. za hemodializo</t>
  </si>
  <si>
    <t>20.</t>
  </si>
  <si>
    <t>Stavba oddelka za onkologijo</t>
  </si>
  <si>
    <t>21.</t>
  </si>
  <si>
    <t>Prizidek kardiologija</t>
  </si>
  <si>
    <t>SKUPAJ</t>
  </si>
  <si>
    <t>Tabela A2: Gradbeni objekti / stavbe za opravljanje drugih del - upravne</t>
  </si>
  <si>
    <t>0211</t>
  </si>
  <si>
    <t>2. STAVBE ZA OPRAVLJANJE DRUGIH DEL - UPRAVNE</t>
  </si>
  <si>
    <t>Objekt telefonske centrale in trgovinski lokal</t>
  </si>
  <si>
    <t>Finančno-računovodski oddelek, Ljubljanska ulica 7a</t>
  </si>
  <si>
    <t>Trg revolucije 4, I. nadstropje</t>
  </si>
  <si>
    <t>Poslovni prostor Strossmayerjeva ul. 26</t>
  </si>
  <si>
    <t>Tabela A3: Gradbeni objekti / stavbe za opravljanje drugih del</t>
  </si>
  <si>
    <t>0212</t>
  </si>
  <si>
    <t>3. STAVBE ZA OPRAVLJANJE DRUGIH DEL - OSTALE</t>
  </si>
  <si>
    <t>Kuhinja</t>
  </si>
  <si>
    <t>II-3</t>
  </si>
  <si>
    <t>Kotlarna</t>
  </si>
  <si>
    <t>Transformatorska postaja</t>
  </si>
  <si>
    <t>II-6</t>
  </si>
  <si>
    <t>Delavnica, zidana, Masarykova 20</t>
  </si>
  <si>
    <t>Pralnica nova</t>
  </si>
  <si>
    <t>II-21</t>
  </si>
  <si>
    <t>1978, 2004</t>
  </si>
  <si>
    <t>Skladišče vnetljivih, eksplozivnih in ioniz. snovi</t>
  </si>
  <si>
    <t>Postaja medicinskih plinov</t>
  </si>
  <si>
    <t>Skladišče tehničnega materiala na oddelku nove psihiatrije</t>
  </si>
  <si>
    <t>Arhiv UKC na oddelku nove psihiatrije</t>
  </si>
  <si>
    <t>Skupni prostori novega ORL in očesnega oddelka</t>
  </si>
  <si>
    <t>Tabela A4: Energijski gradbeni objekti (za pridobivanje, prenos in distribucijo energije)</t>
  </si>
  <si>
    <t>0213</t>
  </si>
  <si>
    <t xml:space="preserve">4. ENERGIJSKI GRADBENI OBJEKTI </t>
  </si>
  <si>
    <t xml:space="preserve">    (ZA PRIDOBIVANJE, PRENOS IN DISTRIBUCIJO ENERGIJE) </t>
  </si>
  <si>
    <t>Zemeljske naprave - kablovodi - jaki tok</t>
  </si>
  <si>
    <t>Zemeljske naprave - šibki tok</t>
  </si>
  <si>
    <t>Zemeljske naprave - plinovodi</t>
  </si>
  <si>
    <t>Zemeljske naprave - kablovodi - šibki tok</t>
  </si>
  <si>
    <t>Zemeljske naprave - razvodno omrežje centr. kur.</t>
  </si>
  <si>
    <t>Tabela A5: Gradbeni objekti za transport in zveze</t>
  </si>
  <si>
    <t>0215</t>
  </si>
  <si>
    <t xml:space="preserve">5. GRADBENI OBJEKTI ZA TRANSPORT IN ZVEZE </t>
  </si>
  <si>
    <t>Zemljiške naprave - podzemni hodnik</t>
  </si>
  <si>
    <t>1974 - 1976</t>
  </si>
  <si>
    <t>Parkirišče (Masarykova 30)</t>
  </si>
  <si>
    <t>Zemljiške naprave - podzemni hodnik, povezan med UKC in objektom Psihiatrije</t>
  </si>
  <si>
    <t>Zemljiške naprave - dovozna cesta za urgentna vozila s priklj.na krožišče Titove ceste</t>
  </si>
  <si>
    <t>B LOKACIJA SLIVNIŠKO POHORJE - PLJUČNI ODDELEK</t>
  </si>
  <si>
    <t>Tabela B1: Gradbeni objekti / zdravstvene stavbe</t>
  </si>
  <si>
    <t>0210</t>
  </si>
  <si>
    <t>I. ZDRAVSTVENE STAVBE</t>
  </si>
  <si>
    <t>Stavba pljučni oddelek</t>
  </si>
  <si>
    <t>V-1</t>
  </si>
  <si>
    <t>V-2</t>
  </si>
  <si>
    <t>Tabela B2: Gradbeni objekti / stavbe za opravljanje drugih del - ostale</t>
  </si>
  <si>
    <t>2. STAVBE ZA OPRAVLJANJE DRUGIH DEL - OSTALE</t>
  </si>
  <si>
    <t>Garaže, zidane, Slivniško Pohorje</t>
  </si>
  <si>
    <t>Postaja medicinskih plinov, Slivniško Pohorje</t>
  </si>
  <si>
    <t>Tabela B3: Energijski gradbeni objekti (za pridobivanje, prenos in distribucijo energije)</t>
  </si>
  <si>
    <t xml:space="preserve">3. ENERGIJSKI GRADBENI OBJEKTI </t>
  </si>
  <si>
    <t>Zemeljske naprave - kablovodi - jaki tok,  Slivniško Pohorje</t>
  </si>
  <si>
    <t>Zemeljske naprave - šibki tok, Slivniško Pohorje</t>
  </si>
  <si>
    <t>Zemeljske naprave - plinovodi, Slivniško Pohorje</t>
  </si>
  <si>
    <t>Zemeljske naprave-toplotno omrežje centralne kurjave, Slivniško Pohorje</t>
  </si>
  <si>
    <t>NA DAN 31.12.2019</t>
  </si>
  <si>
    <t xml:space="preserve">                   </t>
  </si>
  <si>
    <t xml:space="preserve">Priloga k obrazcu 2.1: Razčlenitev gradbenih objektov iz zavarovalne vrste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</si>
</sst>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6" x14ac:knownFonts="1">
    <font>
      <sz val="12"/>
      <name val="Arial CE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49" fontId="2" fillId="0" borderId="0" xfId="0" applyNumberFormat="1" applyFont="1"/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/>
    <xf numFmtId="0" fontId="2" fillId="2" borderId="4" xfId="0" applyFont="1" applyFill="1" applyBorder="1" applyAlignment="1">
      <alignment horizontal="center"/>
    </xf>
    <xf numFmtId="0" fontId="2" fillId="0" borderId="5" xfId="0" applyFont="1" applyBorder="1"/>
    <xf numFmtId="0" fontId="3" fillId="2" borderId="6" xfId="0" applyFont="1" applyFill="1" applyBorder="1" applyAlignment="1">
      <alignment vertical="center"/>
    </xf>
    <xf numFmtId="0" fontId="2" fillId="2" borderId="6" xfId="0" applyFont="1" applyFill="1" applyBorder="1"/>
    <xf numFmtId="0" fontId="2" fillId="2" borderId="7" xfId="0" applyFont="1" applyFill="1" applyBorder="1" applyAlignment="1">
      <alignment horizontal="center"/>
    </xf>
    <xf numFmtId="0" fontId="2" fillId="0" borderId="8" xfId="0" applyFont="1" applyBorder="1"/>
    <xf numFmtId="0" fontId="3" fillId="0" borderId="6" xfId="0" applyFont="1" applyBorder="1"/>
    <xf numFmtId="0" fontId="3" fillId="0" borderId="9" xfId="0" applyFont="1" applyBorder="1"/>
    <xf numFmtId="4" fontId="3" fillId="0" borderId="9" xfId="0" applyNumberFormat="1" applyFont="1" applyFill="1" applyBorder="1" applyAlignment="1">
      <alignment horizontal="right"/>
    </xf>
    <xf numFmtId="0" fontId="3" fillId="0" borderId="6" xfId="0" applyFont="1" applyBorder="1" applyAlignment="1">
      <alignment horizontal="center"/>
    </xf>
    <xf numFmtId="0" fontId="3" fillId="0" borderId="10" xfId="0" applyFont="1" applyBorder="1"/>
    <xf numFmtId="0" fontId="3" fillId="0" borderId="11" xfId="0" applyFont="1" applyBorder="1"/>
    <xf numFmtId="0" fontId="3" fillId="0" borderId="2" xfId="0" applyFont="1" applyBorder="1"/>
    <xf numFmtId="0" fontId="3" fillId="0" borderId="1" xfId="0" applyFont="1" applyBorder="1"/>
    <xf numFmtId="4" fontId="3" fillId="0" borderId="1" xfId="0" applyNumberFormat="1" applyFont="1" applyFill="1" applyBorder="1" applyAlignment="1">
      <alignment horizontal="right"/>
    </xf>
    <xf numFmtId="0" fontId="3" fillId="0" borderId="2" xfId="0" applyFont="1" applyBorder="1" applyAlignment="1">
      <alignment horizontal="center"/>
    </xf>
    <xf numFmtId="0" fontId="3" fillId="0" borderId="12" xfId="0" applyFont="1" applyBorder="1"/>
    <xf numFmtId="0" fontId="3" fillId="0" borderId="13" xfId="0" applyFont="1" applyBorder="1"/>
    <xf numFmtId="4" fontId="3" fillId="0" borderId="2" xfId="0" applyNumberFormat="1" applyFont="1" applyFill="1" applyBorder="1" applyAlignment="1">
      <alignment horizontal="right"/>
    </xf>
    <xf numFmtId="0" fontId="2" fillId="0" borderId="2" xfId="0" applyFont="1" applyBorder="1"/>
    <xf numFmtId="4" fontId="2" fillId="0" borderId="2" xfId="0" applyNumberFormat="1" applyFont="1" applyFill="1" applyBorder="1" applyAlignment="1">
      <alignment horizontal="right"/>
    </xf>
    <xf numFmtId="0" fontId="3" fillId="0" borderId="0" xfId="0" applyFont="1" applyAlignment="1">
      <alignment horizontal="center"/>
    </xf>
    <xf numFmtId="4" fontId="3" fillId="0" borderId="0" xfId="0" applyNumberFormat="1" applyFont="1"/>
    <xf numFmtId="0" fontId="3" fillId="0" borderId="0" xfId="0" applyFont="1" applyAlignment="1">
      <alignment horizontal="right"/>
    </xf>
    <xf numFmtId="49" fontId="3" fillId="0" borderId="0" xfId="0" applyNumberFormat="1" applyFont="1"/>
    <xf numFmtId="0" fontId="2" fillId="2" borderId="5" xfId="0" applyFont="1" applyFill="1" applyBorder="1"/>
    <xf numFmtId="0" fontId="2" fillId="0" borderId="14" xfId="0" applyFont="1" applyBorder="1"/>
    <xf numFmtId="0" fontId="2" fillId="2" borderId="8" xfId="0" applyFont="1" applyFill="1" applyBorder="1"/>
    <xf numFmtId="0" fontId="2" fillId="0" borderId="15" xfId="0" applyFont="1" applyBorder="1"/>
    <xf numFmtId="164" fontId="3" fillId="0" borderId="9" xfId="0" applyNumberFormat="1" applyFont="1" applyFill="1" applyBorder="1" applyAlignment="1">
      <alignment horizontal="right"/>
    </xf>
    <xf numFmtId="0" fontId="3" fillId="0" borderId="16" xfId="0" applyFont="1" applyBorder="1"/>
    <xf numFmtId="0" fontId="3" fillId="0" borderId="7" xfId="0" applyFont="1" applyBorder="1"/>
    <xf numFmtId="164" fontId="3" fillId="0" borderId="1" xfId="0" applyNumberFormat="1" applyFont="1" applyFill="1" applyBorder="1" applyAlignment="1">
      <alignment horizontal="right"/>
    </xf>
    <xf numFmtId="164" fontId="2" fillId="0" borderId="2" xfId="0" applyNumberFormat="1" applyFont="1" applyFill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3" fillId="0" borderId="3" xfId="0" applyFont="1" applyBorder="1"/>
    <xf numFmtId="0" fontId="3" fillId="0" borderId="17" xfId="0" applyFont="1" applyBorder="1"/>
    <xf numFmtId="4" fontId="3" fillId="0" borderId="17" xfId="0" applyNumberFormat="1" applyFont="1" applyFill="1" applyBorder="1" applyAlignment="1">
      <alignment horizontal="right"/>
    </xf>
    <xf numFmtId="0" fontId="3" fillId="0" borderId="18" xfId="0" applyFont="1" applyBorder="1"/>
    <xf numFmtId="0" fontId="3" fillId="0" borderId="4" xfId="0" applyFont="1" applyBorder="1"/>
    <xf numFmtId="0" fontId="2" fillId="0" borderId="9" xfId="0" applyFont="1" applyBorder="1"/>
    <xf numFmtId="0" fontId="2" fillId="0" borderId="16" xfId="0" applyFont="1" applyBorder="1"/>
    <xf numFmtId="4" fontId="2" fillId="0" borderId="13" xfId="0" applyNumberFormat="1" applyFont="1" applyFill="1" applyBorder="1" applyAlignment="1">
      <alignment horizontal="right"/>
    </xf>
    <xf numFmtId="4" fontId="3" fillId="0" borderId="0" xfId="0" applyNumberFormat="1" applyFont="1" applyAlignment="1">
      <alignment horizontal="right"/>
    </xf>
    <xf numFmtId="0" fontId="2" fillId="2" borderId="2" xfId="0" applyFont="1" applyFill="1" applyBorder="1" applyAlignment="1">
      <alignment vertical="top"/>
    </xf>
    <xf numFmtId="0" fontId="2" fillId="0" borderId="13" xfId="0" applyFont="1" applyBorder="1"/>
    <xf numFmtId="4" fontId="3" fillId="0" borderId="0" xfId="0" applyNumberFormat="1" applyFont="1" applyFill="1"/>
    <xf numFmtId="4" fontId="2" fillId="0" borderId="0" xfId="0" applyNumberFormat="1" applyFont="1" applyFill="1"/>
    <xf numFmtId="0" fontId="3" fillId="0" borderId="0" xfId="0" applyFont="1" applyFill="1"/>
    <xf numFmtId="0" fontId="2" fillId="3" borderId="3" xfId="0" applyFont="1" applyFill="1" applyBorder="1"/>
    <xf numFmtId="0" fontId="2" fillId="3" borderId="6" xfId="0" applyFont="1" applyFill="1" applyBorder="1"/>
    <xf numFmtId="0" fontId="3" fillId="0" borderId="2" xfId="0" applyFont="1" applyBorder="1" applyAlignment="1">
      <alignment vertical="top"/>
    </xf>
    <xf numFmtId="0" fontId="3" fillId="0" borderId="2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vertical="top"/>
    </xf>
    <xf numFmtId="0" fontId="2" fillId="0" borderId="6" xfId="0" applyFont="1" applyBorder="1"/>
    <xf numFmtId="4" fontId="2" fillId="0" borderId="6" xfId="0" applyNumberFormat="1" applyFont="1" applyFill="1" applyBorder="1" applyAlignment="1">
      <alignment horizontal="right"/>
    </xf>
    <xf numFmtId="4" fontId="3" fillId="0" borderId="0" xfId="0" applyNumberFormat="1" applyFont="1" applyFill="1" applyAlignment="1">
      <alignment horizontal="right"/>
    </xf>
    <xf numFmtId="0" fontId="2" fillId="0" borderId="1" xfId="0" applyFont="1" applyBorder="1"/>
    <xf numFmtId="0" fontId="2" fillId="2" borderId="1" xfId="0" applyFont="1" applyFill="1" applyBorder="1" applyAlignment="1">
      <alignment vertical="top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H120"/>
  <sheetViews>
    <sheetView tabSelected="1" topLeftCell="A109" zoomScaleNormal="100" workbookViewId="0">
      <selection activeCell="B11" sqref="B11"/>
    </sheetView>
  </sheetViews>
  <sheetFormatPr defaultRowHeight="15" x14ac:dyDescent="0.2"/>
  <cols>
    <col min="1" max="1" width="3.44140625" style="3" customWidth="1"/>
    <col min="2" max="2" width="43.44140625" style="3" customWidth="1"/>
    <col min="3" max="3" width="14.77734375" style="3" customWidth="1"/>
    <col min="4" max="4" width="17.109375" style="3" customWidth="1"/>
    <col min="5" max="5" width="8.109375" style="3" customWidth="1"/>
    <col min="6" max="6" width="0.109375" style="3" customWidth="1"/>
    <col min="7" max="7" width="7.109375" style="3" hidden="1" customWidth="1"/>
    <col min="8" max="8" width="5" style="3" customWidth="1"/>
    <col min="9" max="1022" width="8.88671875" style="3" customWidth="1"/>
    <col min="1023" max="16384" width="8.88671875" style="4"/>
  </cols>
  <sheetData>
    <row r="1" spans="1:7" ht="18" x14ac:dyDescent="0.25">
      <c r="A1" s="1" t="s">
        <v>126</v>
      </c>
      <c r="B1" s="2"/>
      <c r="C1" s="2"/>
    </row>
    <row r="2" spans="1:7" ht="18" x14ac:dyDescent="0.25">
      <c r="A2" s="1" t="s">
        <v>0</v>
      </c>
      <c r="B2" s="2"/>
      <c r="C2" s="2"/>
    </row>
    <row r="3" spans="1:7" x14ac:dyDescent="0.2">
      <c r="B3" s="2"/>
      <c r="C3" s="2"/>
      <c r="E3" s="2"/>
    </row>
    <row r="4" spans="1:7" ht="15.75" x14ac:dyDescent="0.25">
      <c r="A4" s="5" t="s">
        <v>1</v>
      </c>
      <c r="B4" s="2"/>
      <c r="C4" s="2"/>
      <c r="E4" s="2"/>
    </row>
    <row r="5" spans="1:7" x14ac:dyDescent="0.2">
      <c r="A5" s="2"/>
      <c r="B5" s="2"/>
      <c r="C5" s="2"/>
      <c r="E5" s="2"/>
    </row>
    <row r="6" spans="1:7" x14ac:dyDescent="0.2">
      <c r="A6" s="2" t="s">
        <v>2</v>
      </c>
      <c r="B6" s="2"/>
      <c r="C6" s="6" t="s">
        <v>3</v>
      </c>
      <c r="E6" s="2"/>
    </row>
    <row r="7" spans="1:7" x14ac:dyDescent="0.2">
      <c r="A7" s="2"/>
      <c r="B7" s="2"/>
      <c r="C7" s="2"/>
      <c r="E7" s="2"/>
    </row>
    <row r="8" spans="1:7" x14ac:dyDescent="0.2">
      <c r="A8" s="7" t="s">
        <v>4</v>
      </c>
      <c r="B8" s="8" t="s">
        <v>5</v>
      </c>
      <c r="C8" s="9" t="s">
        <v>6</v>
      </c>
      <c r="D8" s="10" t="s">
        <v>7</v>
      </c>
      <c r="E8" s="11" t="s">
        <v>8</v>
      </c>
      <c r="F8" s="12"/>
      <c r="G8" s="12"/>
    </row>
    <row r="9" spans="1:7" x14ac:dyDescent="0.2">
      <c r="A9" s="7"/>
      <c r="B9" s="8"/>
      <c r="C9" s="13"/>
      <c r="D9" s="14" t="s">
        <v>124</v>
      </c>
      <c r="E9" s="15" t="s">
        <v>9</v>
      </c>
      <c r="F9" s="16"/>
      <c r="G9" s="16"/>
    </row>
    <row r="10" spans="1:7" x14ac:dyDescent="0.2">
      <c r="A10" s="17" t="s">
        <v>10</v>
      </c>
      <c r="B10" s="17" t="s">
        <v>11</v>
      </c>
      <c r="C10" s="18" t="s">
        <v>12</v>
      </c>
      <c r="D10" s="19">
        <v>4426834.3099999996</v>
      </c>
      <c r="E10" s="20">
        <v>1963</v>
      </c>
      <c r="F10" s="21"/>
      <c r="G10" s="22"/>
    </row>
    <row r="11" spans="1:7" x14ac:dyDescent="0.2">
      <c r="A11" s="23" t="s">
        <v>13</v>
      </c>
      <c r="B11" s="23" t="s">
        <v>14</v>
      </c>
      <c r="C11" s="24" t="s">
        <v>15</v>
      </c>
      <c r="D11" s="25">
        <v>4173191.71</v>
      </c>
      <c r="E11" s="26">
        <v>1963</v>
      </c>
      <c r="F11" s="27"/>
      <c r="G11" s="28"/>
    </row>
    <row r="12" spans="1:7" x14ac:dyDescent="0.2">
      <c r="A12" s="23" t="s">
        <v>16</v>
      </c>
      <c r="B12" s="23" t="s">
        <v>17</v>
      </c>
      <c r="C12" s="24" t="s">
        <v>18</v>
      </c>
      <c r="D12" s="25">
        <v>1262493.24</v>
      </c>
      <c r="E12" s="26">
        <v>1963</v>
      </c>
      <c r="F12" s="27"/>
      <c r="G12" s="28"/>
    </row>
    <row r="13" spans="1:7" x14ac:dyDescent="0.2">
      <c r="A13" s="23" t="s">
        <v>19</v>
      </c>
      <c r="B13" s="23" t="s">
        <v>20</v>
      </c>
      <c r="C13" s="24" t="s">
        <v>21</v>
      </c>
      <c r="D13" s="25">
        <v>892809.3</v>
      </c>
      <c r="E13" s="26">
        <v>1974</v>
      </c>
      <c r="F13" s="27"/>
      <c r="G13" s="28"/>
    </row>
    <row r="14" spans="1:7" x14ac:dyDescent="0.2">
      <c r="A14" s="23" t="s">
        <v>22</v>
      </c>
      <c r="B14" s="23" t="s">
        <v>23</v>
      </c>
      <c r="C14" s="24" t="s">
        <v>24</v>
      </c>
      <c r="D14" s="25">
        <v>490549.98</v>
      </c>
      <c r="E14" s="26">
        <v>1987</v>
      </c>
      <c r="F14" s="27"/>
      <c r="G14" s="28"/>
    </row>
    <row r="15" spans="1:7" x14ac:dyDescent="0.2">
      <c r="A15" s="23" t="s">
        <v>25</v>
      </c>
      <c r="B15" s="23" t="s">
        <v>26</v>
      </c>
      <c r="C15" s="24" t="s">
        <v>27</v>
      </c>
      <c r="D15" s="25">
        <v>9863600.9600000009</v>
      </c>
      <c r="E15" s="26">
        <v>1987</v>
      </c>
      <c r="F15" s="27"/>
      <c r="G15" s="28"/>
    </row>
    <row r="16" spans="1:7" x14ac:dyDescent="0.2">
      <c r="A16" s="23" t="s">
        <v>28</v>
      </c>
      <c r="B16" s="23" t="s">
        <v>29</v>
      </c>
      <c r="C16" s="24" t="s">
        <v>30</v>
      </c>
      <c r="D16" s="25">
        <v>6769235.9299999997</v>
      </c>
      <c r="E16" s="26">
        <v>1982</v>
      </c>
      <c r="F16" s="27"/>
      <c r="G16" s="28"/>
    </row>
    <row r="17" spans="1:8" x14ac:dyDescent="0.2">
      <c r="A17" s="23" t="s">
        <v>31</v>
      </c>
      <c r="B17" s="23" t="s">
        <v>32</v>
      </c>
      <c r="C17" s="24" t="s">
        <v>33</v>
      </c>
      <c r="D17" s="25">
        <v>13016508.34</v>
      </c>
      <c r="E17" s="26">
        <v>1989</v>
      </c>
      <c r="F17" s="27"/>
      <c r="G17" s="28"/>
    </row>
    <row r="18" spans="1:8" x14ac:dyDescent="0.2">
      <c r="A18" s="23" t="s">
        <v>34</v>
      </c>
      <c r="B18" s="23" t="s">
        <v>35</v>
      </c>
      <c r="C18" s="24" t="s">
        <v>36</v>
      </c>
      <c r="D18" s="25">
        <v>4388687.9400000004</v>
      </c>
      <c r="E18" s="26">
        <v>1988</v>
      </c>
      <c r="F18" s="27"/>
      <c r="G18" s="28"/>
    </row>
    <row r="19" spans="1:8" x14ac:dyDescent="0.2">
      <c r="A19" s="23" t="s">
        <v>37</v>
      </c>
      <c r="B19" s="23" t="s">
        <v>38</v>
      </c>
      <c r="C19" s="24" t="s">
        <v>39</v>
      </c>
      <c r="D19" s="25">
        <v>4890821.18</v>
      </c>
      <c r="E19" s="26">
        <v>1991</v>
      </c>
      <c r="F19" s="27"/>
      <c r="G19" s="28"/>
    </row>
    <row r="20" spans="1:8" x14ac:dyDescent="0.2">
      <c r="A20" s="23" t="s">
        <v>40</v>
      </c>
      <c r="B20" s="23" t="s">
        <v>41</v>
      </c>
      <c r="C20" s="24" t="s">
        <v>39</v>
      </c>
      <c r="D20" s="25">
        <v>15756252.279999999</v>
      </c>
      <c r="E20" s="26">
        <v>2015</v>
      </c>
      <c r="F20" s="27"/>
      <c r="G20" s="28"/>
    </row>
    <row r="21" spans="1:8" x14ac:dyDescent="0.2">
      <c r="A21" s="23" t="s">
        <v>42</v>
      </c>
      <c r="B21" s="23" t="s">
        <v>43</v>
      </c>
      <c r="C21" s="24" t="s">
        <v>44</v>
      </c>
      <c r="D21" s="25">
        <v>1170881.96</v>
      </c>
      <c r="E21" s="26">
        <v>1992</v>
      </c>
      <c r="F21" s="27"/>
      <c r="G21" s="28"/>
    </row>
    <row r="22" spans="1:8" x14ac:dyDescent="0.2">
      <c r="A22" s="23" t="s">
        <v>45</v>
      </c>
      <c r="B22" s="23" t="s">
        <v>46</v>
      </c>
      <c r="C22" s="24" t="s">
        <v>47</v>
      </c>
      <c r="D22" s="25">
        <v>854900.35</v>
      </c>
      <c r="E22" s="26">
        <v>1993</v>
      </c>
      <c r="F22" s="27"/>
      <c r="G22" s="28"/>
    </row>
    <row r="23" spans="1:8" x14ac:dyDescent="0.2">
      <c r="A23" s="23" t="s">
        <v>48</v>
      </c>
      <c r="B23" s="23" t="s">
        <v>49</v>
      </c>
      <c r="C23" s="24"/>
      <c r="D23" s="25">
        <v>90080.66</v>
      </c>
      <c r="E23" s="26">
        <v>1994</v>
      </c>
      <c r="F23" s="27"/>
      <c r="G23" s="28"/>
    </row>
    <row r="24" spans="1:8" x14ac:dyDescent="0.2">
      <c r="A24" s="23" t="s">
        <v>50</v>
      </c>
      <c r="B24" s="23" t="s">
        <v>51</v>
      </c>
      <c r="C24" s="24" t="s">
        <v>52</v>
      </c>
      <c r="D24" s="25">
        <v>3526298.23</v>
      </c>
      <c r="E24" s="26">
        <v>1996</v>
      </c>
      <c r="F24" s="27"/>
      <c r="G24" s="28"/>
    </row>
    <row r="25" spans="1:8" x14ac:dyDescent="0.2">
      <c r="A25" s="23" t="s">
        <v>53</v>
      </c>
      <c r="B25" s="23" t="s">
        <v>54</v>
      </c>
      <c r="C25" s="24"/>
      <c r="D25" s="25">
        <v>11540999.85</v>
      </c>
      <c r="E25" s="26">
        <v>2006</v>
      </c>
      <c r="F25" s="27"/>
      <c r="G25" s="27"/>
    </row>
    <row r="26" spans="1:8" x14ac:dyDescent="0.2">
      <c r="A26" s="23" t="s">
        <v>55</v>
      </c>
      <c r="B26" s="23" t="s">
        <v>56</v>
      </c>
      <c r="C26" s="23"/>
      <c r="D26" s="29">
        <v>8272721.5199999996</v>
      </c>
      <c r="E26" s="26">
        <v>2008</v>
      </c>
      <c r="F26" s="27"/>
      <c r="G26" s="27"/>
    </row>
    <row r="27" spans="1:8" x14ac:dyDescent="0.2">
      <c r="A27" s="23" t="s">
        <v>57</v>
      </c>
      <c r="B27" s="23" t="s">
        <v>58</v>
      </c>
      <c r="C27" s="23"/>
      <c r="D27" s="29">
        <v>50170.559999999998</v>
      </c>
      <c r="E27" s="26">
        <v>2009</v>
      </c>
    </row>
    <row r="28" spans="1:8" x14ac:dyDescent="0.2">
      <c r="A28" s="23" t="s">
        <v>59</v>
      </c>
      <c r="B28" s="23" t="s">
        <v>60</v>
      </c>
      <c r="C28" s="23"/>
      <c r="D28" s="29">
        <v>2423469.7000000002</v>
      </c>
      <c r="E28" s="26">
        <v>2009</v>
      </c>
    </row>
    <row r="29" spans="1:8" x14ac:dyDescent="0.2">
      <c r="A29" s="23" t="s">
        <v>61</v>
      </c>
      <c r="B29" s="23" t="s">
        <v>62</v>
      </c>
      <c r="C29" s="23"/>
      <c r="D29" s="29">
        <v>25003766.09</v>
      </c>
      <c r="E29" s="26">
        <v>2014</v>
      </c>
    </row>
    <row r="30" spans="1:8" x14ac:dyDescent="0.2">
      <c r="A30" s="23" t="s">
        <v>63</v>
      </c>
      <c r="B30" s="23" t="s">
        <v>64</v>
      </c>
      <c r="C30" s="23"/>
      <c r="D30" s="29">
        <v>1166059.53</v>
      </c>
      <c r="E30" s="26">
        <v>2016</v>
      </c>
    </row>
    <row r="31" spans="1:8" x14ac:dyDescent="0.2">
      <c r="B31" s="30" t="s">
        <v>65</v>
      </c>
      <c r="C31" s="30"/>
      <c r="D31" s="31">
        <f>SUM(D10:D30)</f>
        <v>120030333.61999999</v>
      </c>
      <c r="E31" s="32"/>
      <c r="H31" s="33"/>
    </row>
    <row r="32" spans="1:8" x14ac:dyDescent="0.2">
      <c r="D32" s="34"/>
      <c r="E32" s="32"/>
    </row>
    <row r="33" spans="1:7" x14ac:dyDescent="0.2">
      <c r="A33" s="2" t="s">
        <v>66</v>
      </c>
      <c r="C33" s="35" t="s">
        <v>67</v>
      </c>
      <c r="D33" s="34"/>
      <c r="E33" s="32"/>
    </row>
    <row r="34" spans="1:7" x14ac:dyDescent="0.2">
      <c r="D34" s="34"/>
      <c r="E34" s="32"/>
    </row>
    <row r="35" spans="1:7" x14ac:dyDescent="0.2">
      <c r="A35" s="7" t="s">
        <v>4</v>
      </c>
      <c r="B35" s="8" t="s">
        <v>68</v>
      </c>
      <c r="C35" s="9"/>
      <c r="D35" s="10" t="s">
        <v>7</v>
      </c>
      <c r="E35" s="11" t="s">
        <v>8</v>
      </c>
      <c r="F35" s="36"/>
      <c r="G35" s="37"/>
    </row>
    <row r="36" spans="1:7" x14ac:dyDescent="0.2">
      <c r="A36" s="7"/>
      <c r="B36" s="8"/>
      <c r="C36" s="13"/>
      <c r="D36" s="14" t="s">
        <v>124</v>
      </c>
      <c r="E36" s="15" t="s">
        <v>9</v>
      </c>
      <c r="F36" s="38"/>
      <c r="G36" s="39"/>
    </row>
    <row r="37" spans="1:7" x14ac:dyDescent="0.2">
      <c r="A37" s="17" t="s">
        <v>10</v>
      </c>
      <c r="B37" s="17" t="s">
        <v>69</v>
      </c>
      <c r="C37" s="18"/>
      <c r="D37" s="40">
        <v>218471.5</v>
      </c>
      <c r="E37" s="20">
        <v>1971</v>
      </c>
      <c r="F37" s="41"/>
      <c r="G37" s="42"/>
    </row>
    <row r="38" spans="1:7" x14ac:dyDescent="0.2">
      <c r="A38" s="23" t="s">
        <v>13</v>
      </c>
      <c r="B38" s="23" t="s">
        <v>70</v>
      </c>
      <c r="C38" s="24"/>
      <c r="D38" s="43">
        <v>130544.52</v>
      </c>
      <c r="E38" s="26">
        <v>1965</v>
      </c>
      <c r="F38" s="27"/>
      <c r="G38" s="28"/>
    </row>
    <row r="39" spans="1:7" x14ac:dyDescent="0.2">
      <c r="A39" s="23" t="s">
        <v>16</v>
      </c>
      <c r="B39" s="23" t="s">
        <v>71</v>
      </c>
      <c r="C39" s="18"/>
      <c r="D39" s="40">
        <v>56982.2</v>
      </c>
      <c r="E39" s="26">
        <v>1978</v>
      </c>
      <c r="F39" s="41"/>
      <c r="G39" s="42"/>
    </row>
    <row r="40" spans="1:7" x14ac:dyDescent="0.2">
      <c r="A40" s="23" t="s">
        <v>19</v>
      </c>
      <c r="B40" s="23" t="s">
        <v>72</v>
      </c>
      <c r="C40" s="18"/>
      <c r="D40" s="40">
        <v>232000</v>
      </c>
      <c r="E40" s="26">
        <v>2015</v>
      </c>
      <c r="F40" s="41"/>
      <c r="G40" s="41"/>
    </row>
    <row r="41" spans="1:7" x14ac:dyDescent="0.2">
      <c r="B41" s="30" t="s">
        <v>65</v>
      </c>
      <c r="C41" s="30"/>
      <c r="D41" s="44">
        <f>SUM(D37:D40)</f>
        <v>637998.22</v>
      </c>
      <c r="F41" s="27"/>
      <c r="G41" s="27"/>
    </row>
    <row r="42" spans="1:7" x14ac:dyDescent="0.2">
      <c r="D42" s="45"/>
    </row>
    <row r="43" spans="1:7" x14ac:dyDescent="0.2">
      <c r="A43" s="2" t="s">
        <v>73</v>
      </c>
      <c r="C43" s="35" t="s">
        <v>74</v>
      </c>
    </row>
    <row r="45" spans="1:7" x14ac:dyDescent="0.2">
      <c r="A45" s="7" t="s">
        <v>4</v>
      </c>
      <c r="B45" s="8" t="s">
        <v>75</v>
      </c>
      <c r="C45" s="9"/>
      <c r="D45" s="10" t="s">
        <v>7</v>
      </c>
      <c r="E45" s="11" t="s">
        <v>8</v>
      </c>
      <c r="F45" s="12"/>
      <c r="G45" s="12"/>
    </row>
    <row r="46" spans="1:7" x14ac:dyDescent="0.2">
      <c r="A46" s="7"/>
      <c r="B46" s="8"/>
      <c r="C46" s="13"/>
      <c r="D46" s="14" t="s">
        <v>124</v>
      </c>
      <c r="E46" s="15" t="s">
        <v>9</v>
      </c>
      <c r="F46" s="16"/>
      <c r="G46" s="16"/>
    </row>
    <row r="47" spans="1:7" x14ac:dyDescent="0.2">
      <c r="A47" s="17" t="s">
        <v>10</v>
      </c>
      <c r="B47" s="17" t="s">
        <v>76</v>
      </c>
      <c r="C47" s="18" t="s">
        <v>77</v>
      </c>
      <c r="D47" s="19">
        <v>1394187.28</v>
      </c>
      <c r="E47" s="20">
        <v>1993</v>
      </c>
      <c r="F47" s="21"/>
      <c r="G47" s="22"/>
    </row>
    <row r="48" spans="1:7" x14ac:dyDescent="0.2">
      <c r="A48" s="17" t="s">
        <v>13</v>
      </c>
      <c r="B48" s="23" t="s">
        <v>78</v>
      </c>
      <c r="C48" s="24"/>
      <c r="D48" s="25">
        <v>859946.03</v>
      </c>
      <c r="E48" s="26">
        <v>1973</v>
      </c>
      <c r="F48" s="27"/>
      <c r="G48" s="28"/>
    </row>
    <row r="49" spans="1:10" x14ac:dyDescent="0.2">
      <c r="A49" s="17" t="s">
        <v>16</v>
      </c>
      <c r="B49" s="23" t="s">
        <v>79</v>
      </c>
      <c r="C49" s="24" t="s">
        <v>80</v>
      </c>
      <c r="D49" s="25">
        <v>167134.15</v>
      </c>
      <c r="E49" s="26">
        <v>1976</v>
      </c>
      <c r="F49" s="27"/>
      <c r="G49" s="28"/>
    </row>
    <row r="50" spans="1:10" x14ac:dyDescent="0.2">
      <c r="A50" s="17" t="s">
        <v>19</v>
      </c>
      <c r="B50" s="23" t="s">
        <v>81</v>
      </c>
      <c r="C50" s="24"/>
      <c r="D50" s="25">
        <v>43702.559999999998</v>
      </c>
      <c r="E50" s="26">
        <v>1976</v>
      </c>
      <c r="F50" s="27"/>
      <c r="G50" s="28"/>
    </row>
    <row r="51" spans="1:10" x14ac:dyDescent="0.2">
      <c r="A51" s="17" t="s">
        <v>22</v>
      </c>
      <c r="B51" s="23" t="s">
        <v>81</v>
      </c>
      <c r="C51" s="24"/>
      <c r="D51" s="25">
        <v>29328.87</v>
      </c>
      <c r="E51" s="26">
        <v>1976</v>
      </c>
      <c r="F51" s="27"/>
      <c r="G51" s="28"/>
    </row>
    <row r="52" spans="1:10" x14ac:dyDescent="0.2">
      <c r="A52" s="17" t="s">
        <v>25</v>
      </c>
      <c r="B52" s="23" t="s">
        <v>81</v>
      </c>
      <c r="C52" s="24"/>
      <c r="D52" s="25">
        <v>4286.09</v>
      </c>
      <c r="E52" s="26">
        <v>1976</v>
      </c>
      <c r="F52" s="27"/>
      <c r="G52" s="28"/>
      <c r="H52" s="3" t="s">
        <v>125</v>
      </c>
    </row>
    <row r="53" spans="1:10" x14ac:dyDescent="0.2">
      <c r="A53" s="17">
        <v>7</v>
      </c>
      <c r="B53" s="23" t="s">
        <v>82</v>
      </c>
      <c r="C53" s="24" t="s">
        <v>83</v>
      </c>
      <c r="D53" s="25">
        <v>2177088.7400000002</v>
      </c>
      <c r="E53" s="26" t="s">
        <v>84</v>
      </c>
      <c r="F53" s="27"/>
      <c r="G53" s="28"/>
    </row>
    <row r="54" spans="1:10" x14ac:dyDescent="0.2">
      <c r="A54" s="17">
        <v>8</v>
      </c>
      <c r="B54" s="23" t="s">
        <v>85</v>
      </c>
      <c r="C54" s="24"/>
      <c r="D54" s="25">
        <v>17637.78</v>
      </c>
      <c r="E54" s="26">
        <v>1981</v>
      </c>
      <c r="F54" s="27"/>
      <c r="G54" s="28"/>
    </row>
    <row r="55" spans="1:10" x14ac:dyDescent="0.2">
      <c r="A55" s="17">
        <v>9</v>
      </c>
      <c r="B55" s="46" t="s">
        <v>86</v>
      </c>
      <c r="C55" s="47"/>
      <c r="D55" s="25">
        <v>25505</v>
      </c>
      <c r="E55" s="26">
        <v>1982</v>
      </c>
      <c r="F55" s="27"/>
      <c r="G55" s="28"/>
    </row>
    <row r="56" spans="1:10" x14ac:dyDescent="0.2">
      <c r="A56" s="17">
        <v>10</v>
      </c>
      <c r="B56" s="23" t="s">
        <v>87</v>
      </c>
      <c r="C56" s="24"/>
      <c r="D56" s="25">
        <v>39849.620000000003</v>
      </c>
      <c r="E56" s="26">
        <v>2005</v>
      </c>
      <c r="F56" s="27"/>
      <c r="G56" s="28"/>
    </row>
    <row r="57" spans="1:10" x14ac:dyDescent="0.2">
      <c r="A57" s="17">
        <v>11</v>
      </c>
      <c r="B57" s="23" t="s">
        <v>88</v>
      </c>
      <c r="C57" s="47"/>
      <c r="D57" s="48">
        <v>40296.269999999997</v>
      </c>
      <c r="E57" s="26">
        <v>2005</v>
      </c>
      <c r="F57" s="49"/>
      <c r="G57" s="50"/>
    </row>
    <row r="58" spans="1:10" x14ac:dyDescent="0.2">
      <c r="A58" s="17">
        <v>12</v>
      </c>
      <c r="B58" s="23" t="s">
        <v>89</v>
      </c>
      <c r="C58" s="23"/>
      <c r="D58" s="29">
        <v>2467389.4700000002</v>
      </c>
      <c r="E58" s="26">
        <v>2008</v>
      </c>
    </row>
    <row r="59" spans="1:10" x14ac:dyDescent="0.2">
      <c r="B59" s="51" t="s">
        <v>65</v>
      </c>
      <c r="C59" s="52"/>
      <c r="D59" s="53">
        <f>SUM(D47:D58)</f>
        <v>7266351.8600000013</v>
      </c>
      <c r="E59" s="32"/>
      <c r="J59" s="33"/>
    </row>
    <row r="60" spans="1:10" x14ac:dyDescent="0.2">
      <c r="D60" s="54"/>
      <c r="E60" s="32"/>
    </row>
    <row r="61" spans="1:10" x14ac:dyDescent="0.2">
      <c r="D61" s="54"/>
      <c r="E61" s="32"/>
    </row>
    <row r="62" spans="1:10" x14ac:dyDescent="0.2">
      <c r="A62" s="2" t="s">
        <v>90</v>
      </c>
      <c r="D62" s="34"/>
      <c r="E62" s="32"/>
    </row>
    <row r="63" spans="1:10" x14ac:dyDescent="0.2">
      <c r="C63" s="35" t="s">
        <v>91</v>
      </c>
    </row>
    <row r="64" spans="1:10" x14ac:dyDescent="0.2">
      <c r="A64" s="55" t="s">
        <v>4</v>
      </c>
      <c r="B64" s="10" t="s">
        <v>92</v>
      </c>
      <c r="C64" s="10"/>
      <c r="D64" s="10" t="s">
        <v>7</v>
      </c>
      <c r="E64" s="11" t="s">
        <v>8</v>
      </c>
      <c r="F64" s="12"/>
      <c r="G64" s="37"/>
    </row>
    <row r="65" spans="1:7" x14ac:dyDescent="0.2">
      <c r="A65" s="55"/>
      <c r="B65" s="14" t="s">
        <v>93</v>
      </c>
      <c r="C65" s="14"/>
      <c r="D65" s="14" t="s">
        <v>124</v>
      </c>
      <c r="E65" s="15" t="s">
        <v>9</v>
      </c>
      <c r="F65" s="16"/>
      <c r="G65" s="39"/>
    </row>
    <row r="66" spans="1:7" x14ac:dyDescent="0.2">
      <c r="A66" s="17" t="s">
        <v>10</v>
      </c>
      <c r="B66" s="17" t="s">
        <v>94</v>
      </c>
      <c r="C66" s="18"/>
      <c r="D66" s="19">
        <v>162661.21</v>
      </c>
      <c r="E66" s="20">
        <v>1966</v>
      </c>
      <c r="F66" s="21"/>
      <c r="G66" s="22"/>
    </row>
    <row r="67" spans="1:7" x14ac:dyDescent="0.2">
      <c r="A67" s="17" t="s">
        <v>13</v>
      </c>
      <c r="B67" s="23" t="s">
        <v>95</v>
      </c>
      <c r="C67" s="24"/>
      <c r="D67" s="25">
        <v>19582.77</v>
      </c>
      <c r="E67" s="26">
        <v>1976</v>
      </c>
      <c r="F67" s="27"/>
      <c r="G67" s="28"/>
    </row>
    <row r="68" spans="1:7" x14ac:dyDescent="0.2">
      <c r="A68" s="17" t="s">
        <v>16</v>
      </c>
      <c r="B68" s="23" t="s">
        <v>96</v>
      </c>
      <c r="C68" s="24"/>
      <c r="D68" s="25">
        <v>4146.3900000000003</v>
      </c>
      <c r="E68" s="26">
        <v>1966</v>
      </c>
      <c r="F68" s="27"/>
      <c r="G68" s="28"/>
    </row>
    <row r="69" spans="1:7" x14ac:dyDescent="0.2">
      <c r="A69" s="17" t="s">
        <v>19</v>
      </c>
      <c r="B69" s="23" t="s">
        <v>94</v>
      </c>
      <c r="C69" s="24"/>
      <c r="D69" s="25">
        <v>136373.32</v>
      </c>
      <c r="E69" s="26">
        <v>1991</v>
      </c>
      <c r="F69" s="27"/>
      <c r="G69" s="28"/>
    </row>
    <row r="70" spans="1:7" x14ac:dyDescent="0.2">
      <c r="A70" s="17" t="s">
        <v>22</v>
      </c>
      <c r="B70" s="23" t="s">
        <v>97</v>
      </c>
      <c r="C70" s="24"/>
      <c r="D70" s="25">
        <v>158305.71</v>
      </c>
      <c r="E70" s="26">
        <v>1991</v>
      </c>
      <c r="F70" s="27"/>
      <c r="G70" s="28"/>
    </row>
    <row r="71" spans="1:7" x14ac:dyDescent="0.2">
      <c r="A71" s="17" t="s">
        <v>25</v>
      </c>
      <c r="B71" s="23" t="s">
        <v>98</v>
      </c>
      <c r="C71" s="24"/>
      <c r="D71" s="25">
        <v>102613.06</v>
      </c>
      <c r="E71" s="26"/>
      <c r="F71" s="27"/>
      <c r="G71" s="28"/>
    </row>
    <row r="72" spans="1:7" s="3" customFormat="1" ht="12.75" x14ac:dyDescent="0.2">
      <c r="B72" s="30" t="s">
        <v>65</v>
      </c>
      <c r="C72" s="56"/>
      <c r="D72" s="53">
        <f>SUM(D66:D71)</f>
        <v>583682.46</v>
      </c>
    </row>
    <row r="73" spans="1:7" x14ac:dyDescent="0.2">
      <c r="D73" s="57"/>
    </row>
    <row r="74" spans="1:7" x14ac:dyDescent="0.2">
      <c r="D74" s="57"/>
    </row>
    <row r="75" spans="1:7" x14ac:dyDescent="0.2">
      <c r="A75" s="2" t="s">
        <v>99</v>
      </c>
      <c r="C75" s="35" t="s">
        <v>100</v>
      </c>
      <c r="D75" s="58"/>
    </row>
    <row r="76" spans="1:7" x14ac:dyDescent="0.2">
      <c r="D76" s="59"/>
    </row>
    <row r="77" spans="1:7" x14ac:dyDescent="0.2">
      <c r="A77" s="7" t="s">
        <v>4</v>
      </c>
      <c r="B77" s="8" t="s">
        <v>101</v>
      </c>
      <c r="C77" s="9"/>
      <c r="D77" s="60" t="s">
        <v>7</v>
      </c>
      <c r="E77" s="11" t="s">
        <v>8</v>
      </c>
      <c r="F77" s="12"/>
      <c r="G77" s="37"/>
    </row>
    <row r="78" spans="1:7" x14ac:dyDescent="0.2">
      <c r="A78" s="7"/>
      <c r="B78" s="8"/>
      <c r="C78" s="13"/>
      <c r="D78" s="61" t="s">
        <v>124</v>
      </c>
      <c r="E78" s="15" t="s">
        <v>9</v>
      </c>
      <c r="F78" s="16"/>
      <c r="G78" s="39"/>
    </row>
    <row r="79" spans="1:7" x14ac:dyDescent="0.2">
      <c r="A79" s="17" t="s">
        <v>10</v>
      </c>
      <c r="B79" s="17" t="s">
        <v>102</v>
      </c>
      <c r="C79" s="18"/>
      <c r="D79" s="19">
        <v>1570064.0330000001</v>
      </c>
      <c r="E79" s="20" t="s">
        <v>103</v>
      </c>
      <c r="F79" s="27"/>
      <c r="G79" s="28"/>
    </row>
    <row r="80" spans="1:7" x14ac:dyDescent="0.2">
      <c r="A80" s="17" t="s">
        <v>13</v>
      </c>
      <c r="B80" s="17" t="s">
        <v>104</v>
      </c>
      <c r="C80" s="18"/>
      <c r="D80" s="19">
        <v>23973.96</v>
      </c>
      <c r="E80" s="20"/>
    </row>
    <row r="81" spans="1:10" ht="25.5" x14ac:dyDescent="0.2">
      <c r="A81" s="62" t="s">
        <v>16</v>
      </c>
      <c r="B81" s="63" t="s">
        <v>105</v>
      </c>
      <c r="C81" s="64"/>
      <c r="D81" s="25">
        <v>527489.21</v>
      </c>
      <c r="E81" s="26">
        <v>1976</v>
      </c>
    </row>
    <row r="82" spans="1:10" ht="25.5" x14ac:dyDescent="0.2">
      <c r="A82" s="62" t="s">
        <v>19</v>
      </c>
      <c r="B82" s="63" t="s">
        <v>106</v>
      </c>
      <c r="C82" s="63"/>
      <c r="D82" s="29">
        <v>1364615.61</v>
      </c>
      <c r="E82" s="26">
        <v>2010</v>
      </c>
    </row>
    <row r="83" spans="1:10" s="3" customFormat="1" ht="12.75" x14ac:dyDescent="0.2">
      <c r="A83" s="65"/>
      <c r="B83" s="30" t="s">
        <v>65</v>
      </c>
      <c r="C83" s="66"/>
      <c r="D83" s="67">
        <f>SUM(D79:D82)</f>
        <v>3486142.8130000001</v>
      </c>
    </row>
    <row r="84" spans="1:10" x14ac:dyDescent="0.2">
      <c r="D84" s="59"/>
    </row>
    <row r="87" spans="1:10" ht="15.75" x14ac:dyDescent="0.25">
      <c r="A87" s="5" t="s">
        <v>107</v>
      </c>
    </row>
    <row r="88" spans="1:10" x14ac:dyDescent="0.2">
      <c r="J88" s="33"/>
    </row>
    <row r="89" spans="1:10" x14ac:dyDescent="0.2">
      <c r="A89" s="2" t="s">
        <v>108</v>
      </c>
      <c r="C89" s="35" t="s">
        <v>109</v>
      </c>
    </row>
    <row r="91" spans="1:10" x14ac:dyDescent="0.2">
      <c r="A91" s="7" t="s">
        <v>4</v>
      </c>
      <c r="B91" s="8" t="s">
        <v>110</v>
      </c>
      <c r="C91" s="9"/>
      <c r="D91" s="10" t="s">
        <v>7</v>
      </c>
      <c r="E91" s="11" t="s">
        <v>8</v>
      </c>
    </row>
    <row r="92" spans="1:10" x14ac:dyDescent="0.2">
      <c r="A92" s="7"/>
      <c r="B92" s="8"/>
      <c r="C92" s="13"/>
      <c r="D92" s="14" t="s">
        <v>124</v>
      </c>
      <c r="E92" s="15" t="s">
        <v>9</v>
      </c>
    </row>
    <row r="93" spans="1:10" x14ac:dyDescent="0.2">
      <c r="A93" s="17" t="s">
        <v>10</v>
      </c>
      <c r="B93" s="17" t="s">
        <v>111</v>
      </c>
      <c r="C93" s="18" t="s">
        <v>112</v>
      </c>
      <c r="D93" s="19">
        <v>1210516.27</v>
      </c>
      <c r="E93" s="20">
        <v>1963</v>
      </c>
    </row>
    <row r="94" spans="1:10" x14ac:dyDescent="0.2">
      <c r="A94" s="23" t="s">
        <v>13</v>
      </c>
      <c r="B94" s="23" t="s">
        <v>111</v>
      </c>
      <c r="C94" s="24" t="s">
        <v>113</v>
      </c>
      <c r="D94" s="25">
        <v>261540.87</v>
      </c>
      <c r="E94" s="26">
        <v>1963</v>
      </c>
    </row>
    <row r="95" spans="1:10" x14ac:dyDescent="0.2">
      <c r="B95" s="30" t="s">
        <v>65</v>
      </c>
      <c r="C95" s="30"/>
      <c r="D95" s="31">
        <f>SUM(D93:D94)</f>
        <v>1472057.1400000001</v>
      </c>
      <c r="E95" s="32"/>
    </row>
    <row r="96" spans="1:10" x14ac:dyDescent="0.2">
      <c r="D96" s="68"/>
      <c r="E96" s="32"/>
    </row>
    <row r="97" spans="1:10" x14ac:dyDescent="0.2">
      <c r="D97" s="68"/>
      <c r="E97" s="32"/>
    </row>
    <row r="98" spans="1:10" x14ac:dyDescent="0.2">
      <c r="A98" s="2" t="s">
        <v>114</v>
      </c>
      <c r="C98" s="35" t="s">
        <v>74</v>
      </c>
      <c r="D98" s="68"/>
      <c r="E98" s="32"/>
      <c r="J98" s="33"/>
    </row>
    <row r="99" spans="1:10" x14ac:dyDescent="0.2">
      <c r="D99" s="68"/>
      <c r="E99" s="32"/>
    </row>
    <row r="100" spans="1:10" x14ac:dyDescent="0.2">
      <c r="A100" s="7" t="s">
        <v>4</v>
      </c>
      <c r="B100" s="8" t="s">
        <v>115</v>
      </c>
      <c r="C100" s="9"/>
      <c r="D100" s="60" t="s">
        <v>7</v>
      </c>
      <c r="E100" s="11" t="s">
        <v>8</v>
      </c>
      <c r="J100" s="33"/>
    </row>
    <row r="101" spans="1:10" x14ac:dyDescent="0.2">
      <c r="A101" s="7"/>
      <c r="B101" s="8"/>
      <c r="C101" s="13"/>
      <c r="D101" s="61" t="s">
        <v>124</v>
      </c>
      <c r="E101" s="15" t="s">
        <v>9</v>
      </c>
    </row>
    <row r="102" spans="1:10" x14ac:dyDescent="0.2">
      <c r="A102" s="17" t="s">
        <v>10</v>
      </c>
      <c r="B102" s="17" t="s">
        <v>116</v>
      </c>
      <c r="C102" s="18"/>
      <c r="D102" s="19">
        <v>16883.27</v>
      </c>
      <c r="E102" s="20">
        <v>1966</v>
      </c>
    </row>
    <row r="103" spans="1:10" x14ac:dyDescent="0.2">
      <c r="A103" s="23" t="s">
        <v>13</v>
      </c>
      <c r="B103" s="23" t="s">
        <v>117</v>
      </c>
      <c r="C103" s="24"/>
      <c r="D103" s="25">
        <v>23160.7</v>
      </c>
      <c r="E103" s="26">
        <v>1985</v>
      </c>
    </row>
    <row r="104" spans="1:10" x14ac:dyDescent="0.2">
      <c r="B104" s="69" t="s">
        <v>65</v>
      </c>
      <c r="C104" s="30"/>
      <c r="D104" s="53">
        <f>SUM(D102:D103)</f>
        <v>40043.97</v>
      </c>
      <c r="E104" s="32"/>
    </row>
    <row r="105" spans="1:10" x14ac:dyDescent="0.2">
      <c r="D105" s="68"/>
      <c r="E105" s="32"/>
    </row>
    <row r="106" spans="1:10" x14ac:dyDescent="0.2">
      <c r="D106" s="68"/>
      <c r="E106" s="32"/>
    </row>
    <row r="107" spans="1:10" x14ac:dyDescent="0.2">
      <c r="A107" s="2" t="s">
        <v>118</v>
      </c>
      <c r="D107" s="68"/>
      <c r="E107" s="32"/>
    </row>
    <row r="108" spans="1:10" x14ac:dyDescent="0.2">
      <c r="C108" s="35" t="s">
        <v>91</v>
      </c>
      <c r="D108" s="68"/>
      <c r="E108" s="32"/>
    </row>
    <row r="109" spans="1:10" x14ac:dyDescent="0.2">
      <c r="A109" s="70" t="s">
        <v>4</v>
      </c>
      <c r="B109" s="10" t="s">
        <v>119</v>
      </c>
      <c r="C109" s="10"/>
      <c r="D109" s="60" t="s">
        <v>7</v>
      </c>
      <c r="E109" s="11" t="s">
        <v>8</v>
      </c>
    </row>
    <row r="110" spans="1:10" x14ac:dyDescent="0.2">
      <c r="A110" s="70"/>
      <c r="B110" s="14" t="s">
        <v>93</v>
      </c>
      <c r="C110" s="14"/>
      <c r="D110" s="61" t="s">
        <v>124</v>
      </c>
      <c r="E110" s="15" t="s">
        <v>9</v>
      </c>
    </row>
    <row r="111" spans="1:10" x14ac:dyDescent="0.2">
      <c r="A111" s="17" t="s">
        <v>10</v>
      </c>
      <c r="B111" s="17" t="s">
        <v>120</v>
      </c>
      <c r="C111" s="18"/>
      <c r="D111" s="19">
        <v>9043.4699999999993</v>
      </c>
      <c r="E111" s="20">
        <v>1966</v>
      </c>
    </row>
    <row r="112" spans="1:10" x14ac:dyDescent="0.2">
      <c r="A112" s="23" t="s">
        <v>13</v>
      </c>
      <c r="B112" s="23" t="s">
        <v>121</v>
      </c>
      <c r="C112" s="24"/>
      <c r="D112" s="25">
        <v>614.41999999999996</v>
      </c>
      <c r="E112" s="26">
        <v>1966</v>
      </c>
    </row>
    <row r="113" spans="1:5" x14ac:dyDescent="0.2">
      <c r="A113" s="23" t="s">
        <v>16</v>
      </c>
      <c r="B113" s="23" t="s">
        <v>122</v>
      </c>
      <c r="C113" s="24"/>
      <c r="D113" s="25">
        <v>61.14</v>
      </c>
      <c r="E113" s="26">
        <v>1985</v>
      </c>
    </row>
    <row r="114" spans="1:5" x14ac:dyDescent="0.2">
      <c r="A114" s="23" t="s">
        <v>19</v>
      </c>
      <c r="B114" s="23" t="s">
        <v>123</v>
      </c>
      <c r="C114" s="18"/>
      <c r="D114" s="19">
        <v>2337.91</v>
      </c>
      <c r="E114" s="26">
        <v>1985</v>
      </c>
    </row>
    <row r="115" spans="1:5" x14ac:dyDescent="0.2">
      <c r="B115" s="30" t="s">
        <v>65</v>
      </c>
      <c r="C115" s="56"/>
      <c r="D115" s="53">
        <f>SUM(D111:D114)</f>
        <v>12056.939999999999</v>
      </c>
    </row>
    <row r="116" spans="1:5" x14ac:dyDescent="0.2">
      <c r="D116" s="59"/>
    </row>
    <row r="117" spans="1:5" x14ac:dyDescent="0.2">
      <c r="D117" s="59"/>
    </row>
    <row r="118" spans="1:5" x14ac:dyDescent="0.2">
      <c r="D118" s="59"/>
    </row>
    <row r="119" spans="1:5" x14ac:dyDescent="0.2">
      <c r="D119" s="59"/>
    </row>
    <row r="120" spans="1:5" x14ac:dyDescent="0.2">
      <c r="D120" s="59"/>
    </row>
  </sheetData>
  <mergeCells count="14">
    <mergeCell ref="A8:A9"/>
    <mergeCell ref="B8:B9"/>
    <mergeCell ref="A35:A36"/>
    <mergeCell ref="B35:B36"/>
    <mergeCell ref="A45:A46"/>
    <mergeCell ref="B45:B46"/>
    <mergeCell ref="A100:A101"/>
    <mergeCell ref="B100:B101"/>
    <mergeCell ref="A109:A110"/>
    <mergeCell ref="A64:A65"/>
    <mergeCell ref="A77:A78"/>
    <mergeCell ref="B77:B78"/>
    <mergeCell ref="A91:A92"/>
    <mergeCell ref="B91:B92"/>
  </mergeCells>
  <printOptions horizontalCentered="1"/>
  <pageMargins left="0.19685039370078741" right="0.19685039370078741" top="0.51181102362204722" bottom="0.82677165354330717" header="0.51181102362204722" footer="0"/>
  <pageSetup paperSize="9" scale="80" firstPageNumber="0" orientation="portrait" horizontalDpi="300" verticalDpi="300" r:id="rId1"/>
  <headerFooter>
    <oddFooter>&amp;L&amp;"Times New Roman CE,Navadno"&amp;10Univerzitetni klinični center Maribor&amp;R&amp;"Times New Roman,Navadno"&amp;10Zavarovanje premoženja, oseb in interesov&amp;P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Priloga4_1_Clenitev_stavb</vt:lpstr>
    </vt:vector>
  </TitlesOfParts>
  <Company>SBM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SBM</dc:creator>
  <dc:description/>
  <cp:lastModifiedBy>Sanja BELKO</cp:lastModifiedBy>
  <cp:revision>2</cp:revision>
  <cp:lastPrinted>2020-11-11T07:27:24Z</cp:lastPrinted>
  <dcterms:created xsi:type="dcterms:W3CDTF">2005-09-30T11:05:36Z</dcterms:created>
  <dcterms:modified xsi:type="dcterms:W3CDTF">2020-11-11T07:27:44Z</dcterms:modified>
  <dc:language>sl-SI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SBM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